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otationEntry" sheetId="1" r:id="rId1"/>
  </sheets>
  <calcPr fullCalcOnLoad="1"/>
</workbook>
</file>

<file path=xl/sharedStrings.xml><?xml version="1.0" encoding="utf-8"?>
<sst xmlns="http://schemas.openxmlformats.org/spreadsheetml/2006/main" count="135" uniqueCount="135">
  <si>
    <t>Quotation Entry</t>
  </si>
  <si>
    <t>327_C + S 5 + 5 %</t>
  </si>
  <si>
    <t>Quotation No *</t>
  </si>
  <si>
    <t>Enquiry No</t>
  </si>
  <si>
    <t>Transport</t>
  </si>
  <si>
    <t>Payment Condition</t>
  </si>
  <si>
    <t>309_C + S GST 12% I/P RCM</t>
  </si>
  <si>
    <t>Quotation Date *</t>
  </si>
  <si>
    <t>(DD-MM-YYYY)</t>
  </si>
  <si>
    <t>Loading</t>
  </si>
  <si>
    <t>Delivery Schedule</t>
  </si>
  <si>
    <t>457_C + S GST 12% Input (New)</t>
  </si>
  <si>
    <t>Valid Till Date *</t>
  </si>
  <si>
    <t>OC1</t>
  </si>
  <si>
    <t>Warranty</t>
  </si>
  <si>
    <t>308_C + S GST 12% RD I/P</t>
  </si>
  <si>
    <t>Supplier No</t>
  </si>
  <si>
    <t>OC2</t>
  </si>
  <si>
    <t>459_C + S GST 18% Input (New)</t>
  </si>
  <si>
    <t>Supplier Name</t>
  </si>
  <si>
    <t>A. T. Khoraikiwala Steels (India)</t>
  </si>
  <si>
    <t xml:space="preserve">Note : Field marked  with * are mandatory</t>
  </si>
  <si>
    <t>458_C + S GST 28% Input (New)</t>
  </si>
  <si>
    <t>Material Id</t>
  </si>
  <si>
    <t>Material</t>
  </si>
  <si>
    <t>UnitId</t>
  </si>
  <si>
    <t>Unit</t>
  </si>
  <si>
    <t>BrandId</t>
  </si>
  <si>
    <t>Brand</t>
  </si>
  <si>
    <t>Qty</t>
  </si>
  <si>
    <t>Rate *</t>
  </si>
  <si>
    <t>Desc Per.</t>
  </si>
  <si>
    <t>Amount</t>
  </si>
  <si>
    <t>Specifications</t>
  </si>
  <si>
    <t>Credit Days</t>
  </si>
  <si>
    <t>Remark</t>
  </si>
  <si>
    <t>TaxScheme Name *</t>
  </si>
  <si>
    <t>Total Tax</t>
  </si>
  <si>
    <t>Net Amount</t>
  </si>
  <si>
    <t>EnquiryDetail_Id</t>
  </si>
  <si>
    <t>204_C + S GST 5% RD I/P</t>
  </si>
  <si>
    <t>52829</t>
  </si>
  <si>
    <t>Cement 43 Grade</t>
  </si>
  <si>
    <t>1006</t>
  </si>
  <si>
    <t>Bag</t>
  </si>
  <si>
    <t>0</t>
  </si>
  <si>
    <t/>
  </si>
  <si>
    <t>43423.4332</t>
  </si>
  <si>
    <t xml:space="preserve">ACC CEMECT FOR M40 G                                                                                                                                                                                                                                           </t>
  </si>
  <si>
    <t>378</t>
  </si>
  <si>
    <t>465_C + SGST12% O/P CUSTOMER</t>
  </si>
  <si>
    <t>235_C + SGST18% O/P CUSTOMER</t>
  </si>
  <si>
    <t>293_CGst 8 %</t>
  </si>
  <si>
    <t>418_CGST+SGST-28%</t>
  </si>
  <si>
    <t>78_CST</t>
  </si>
  <si>
    <t>146_CST 12.5%</t>
  </si>
  <si>
    <t>99_CST 12.5% +5 % Surg</t>
  </si>
  <si>
    <t>104_CST 14 %</t>
  </si>
  <si>
    <t>123_CST 14% Excise 12.5%</t>
  </si>
  <si>
    <t>144_CST 14.5%</t>
  </si>
  <si>
    <t xml:space="preserve">132_CST 2 % &amp;TCS  2.5%</t>
  </si>
  <si>
    <t>133_CST 2%</t>
  </si>
  <si>
    <t>148_CST 4%</t>
  </si>
  <si>
    <t>143_CST 5%</t>
  </si>
  <si>
    <t>151_CST 5% &amp; Excies -12.5%</t>
  </si>
  <si>
    <t>150_CST 5.25%</t>
  </si>
  <si>
    <t>147_CST 5.5%</t>
  </si>
  <si>
    <t>124_CST2% &amp; Vat 12.5%</t>
  </si>
  <si>
    <t>98_CST5%</t>
  </si>
  <si>
    <t>161_ED 12.5% &amp; CST 14.5%</t>
  </si>
  <si>
    <t>136_Excies 10%</t>
  </si>
  <si>
    <t>97_Excise + Vat</t>
  </si>
  <si>
    <t>108_Excise + Vat 5%</t>
  </si>
  <si>
    <t>118_Excise + Vat12.5%</t>
  </si>
  <si>
    <t>138_Excise 11%</t>
  </si>
  <si>
    <t>121_Excise 12.36 %</t>
  </si>
  <si>
    <t>141_Excise 12.5 + vat 5%</t>
  </si>
  <si>
    <t>162_Excise 12.5 + vat 5.5</t>
  </si>
  <si>
    <t>125_Excise 12.5% &amp; CST 2%</t>
  </si>
  <si>
    <t>171_Excise 12.5% + Vat 13.5%</t>
  </si>
  <si>
    <t>116_Excise 12.5%+ CST 14 %</t>
  </si>
  <si>
    <t>137_Excise 2%</t>
  </si>
  <si>
    <t>160_Excise 2%+14.5% KVAT</t>
  </si>
  <si>
    <t>127_Excise 6% &amp; Vat</t>
  </si>
  <si>
    <t>145_Excise 6% &amp; Vat 5.5%</t>
  </si>
  <si>
    <t>75_Excise Duty</t>
  </si>
  <si>
    <t>83_Excise Duty</t>
  </si>
  <si>
    <t>87_Excise Duty &amp; CST</t>
  </si>
  <si>
    <t>81_Excise Duty 12.36%</t>
  </si>
  <si>
    <t>119_Excise Duty 12.5%+ VAT 12.5%</t>
  </si>
  <si>
    <t>173_Excise Duty 14.5%</t>
  </si>
  <si>
    <t>135_Excise Duty 9%</t>
  </si>
  <si>
    <t>111_Excise+CST+S.Tax</t>
  </si>
  <si>
    <t>172_New Scheme</t>
  </si>
  <si>
    <t>170_New Scheme</t>
  </si>
  <si>
    <t>178_New Scheme 1</t>
  </si>
  <si>
    <t>84_NO TAX</t>
  </si>
  <si>
    <t>71_Octroi</t>
  </si>
  <si>
    <t>77_Service Tax</t>
  </si>
  <si>
    <t>91_Service Tax &amp; Vat</t>
  </si>
  <si>
    <t xml:space="preserve">159_Service Tax + SBC + KKC +  Vat</t>
  </si>
  <si>
    <t>95_Service Tax + Vat</t>
  </si>
  <si>
    <t>128_Service Tax 14%</t>
  </si>
  <si>
    <t>126_Service Tax 14% + Vat 5%</t>
  </si>
  <si>
    <t>134_Service Tax 14.5%</t>
  </si>
  <si>
    <t>131_Service Tax 14.5% + 5%</t>
  </si>
  <si>
    <t>149_Service Tax 15%</t>
  </si>
  <si>
    <t>155_STAX14%+KKC+SBC</t>
  </si>
  <si>
    <t>93_Tax With LBT</t>
  </si>
  <si>
    <t>88_TDS 1%</t>
  </si>
  <si>
    <t>89_TDS 10%</t>
  </si>
  <si>
    <t>90_TDS 2%</t>
  </si>
  <si>
    <t>61_TS1</t>
  </si>
  <si>
    <t>62_TS2</t>
  </si>
  <si>
    <t>82_Vat</t>
  </si>
  <si>
    <t>68_VAT 12.5%</t>
  </si>
  <si>
    <t>122_Vat 13.125%</t>
  </si>
  <si>
    <t>167_Vat 13.5%</t>
  </si>
  <si>
    <t>168_Vat 13.50 % New</t>
  </si>
  <si>
    <t>110_VAT 14%</t>
  </si>
  <si>
    <t>130_VAT 14.5%</t>
  </si>
  <si>
    <t>156_Vat 15% New</t>
  </si>
  <si>
    <t>67_VAT 4%</t>
  </si>
  <si>
    <t>139_VAT 4% New</t>
  </si>
  <si>
    <t>72_VAT 5%</t>
  </si>
  <si>
    <t>429_VAT 5% INPUT</t>
  </si>
  <si>
    <t>103_VAT 5% OLD</t>
  </si>
  <si>
    <t>114_Vat 5.5%</t>
  </si>
  <si>
    <t>142_Vat 5.5% New</t>
  </si>
  <si>
    <t>164_Vat 6%</t>
  </si>
  <si>
    <t>74_VAT 8%</t>
  </si>
  <si>
    <t>117_Vat/CST/S.Tax</t>
  </si>
  <si>
    <t>175_VAT5+STAX6</t>
  </si>
  <si>
    <t>163_VAT5+STAX6+Labour Cess-1%</t>
  </si>
  <si>
    <t>154_Vat6%+STAX6%</t>
  </si>
</sst>
</file>

<file path=xl/styles.xml><?xml version="1.0" encoding="utf-8"?>
<styleSheet xmlns="http://schemas.openxmlformats.org/spreadsheetml/2006/main">
  <numFmts count="1">
    <numFmt numFmtId="164" formatCode="dd-mm-yyyy"/>
  </numFmts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fontId="0"/>
  </cellStyleXfs>
  <cellXfs count="9">
    <xf fontId="0" applyFont="1" xfId="0"/>
    <xf fontId="1" applyFont="1" xfId="0">
      <alignment horizontal="center"/>
    </xf>
    <xf fontId="1" applyFont="1" xfId="0"/>
    <xf fontId="1" applyFont="1" fillId="2" applyFill="1" xfId="0">
      <protection locked="0"/>
    </xf>
    <xf numFmtId="164" applyNumberFormat="1" fontId="1" applyFont="1" fillId="2" applyFill="1" xfId="0">
      <protection locked="0"/>
    </xf>
    <xf fontId="2" applyFont="1" xfId="0"/>
    <xf fontId="1" applyFont="1" borderId="1" applyBorder="1" xfId="0"/>
    <xf fontId="0" applyFont="1" borderId="1" applyBorder="1" xfId="0"/>
    <xf fontId="0" applyFont="1" fillId="2" applyFill="1" borderId="1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tabColor rgb="FF000000"/>
  </sheetPr>
  <dimension ref="A1:BE92"/>
  <sheetViews>
    <sheetView workbookViewId="0"/>
  </sheetViews>
  <sheetFormatPr defaultRowHeight="12" customHeight="1" defaultColWidth="9.140625"/>
  <cols>
    <col min="1" max="1" width="16.9315757751465" customWidth="1"/>
    <col min="2" max="2" width="29.7495613098145" customWidth="1"/>
    <col min="3" max="3" hidden="1" width="9.140625" customWidth="1"/>
    <col min="4" max="4" width="15.0583429336548" customWidth="1"/>
    <col min="5" max="5" hidden="1" width="9.140625" customWidth="1"/>
    <col min="6" max="6" width="11.3282470703125" customWidth="1"/>
    <col min="7" max="7" width="11.8009033203125" customWidth="1"/>
    <col min="8" max="8" width="9.140625" customWidth="1"/>
    <col min="9" max="9" width="9.69134330749512" customWidth="1"/>
    <col min="10" max="10" width="10.1660451889038" customWidth="1"/>
    <col min="11" max="11" width="23.2090854644775" customWidth="1"/>
    <col min="12" max="12" width="11.6423273086548" customWidth="1"/>
    <col min="13" max="13" width="9.140625" customWidth="1"/>
    <col min="14" max="14" width="18.9265537261963" customWidth="1"/>
    <col min="15" max="15" width="18.6298656463623" customWidth="1"/>
    <col min="16" max="16" width="12.4433879852295" customWidth="1"/>
    <col min="17" max="17" hidden="1" width="16.3873043060303" customWidth="1"/>
  </cols>
  <sheetData>
    <row r="1" s="1" customFormat="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BE1" s="1" t="s">
        <v>1</v>
      </c>
    </row>
    <row r="2">
      <c r="A2" s="2" t="s">
        <v>2</v>
      </c>
      <c r="B2" s="3"/>
      <c r="C2" s="2"/>
      <c r="D2" s="2"/>
      <c r="E2" s="2">
        <v>209</v>
      </c>
      <c r="F2" s="2" t="s">
        <v>3</v>
      </c>
      <c r="G2" s="2">
        <v>35</v>
      </c>
      <c r="H2" s="2"/>
      <c r="I2" s="2"/>
      <c r="J2" s="2" t="s">
        <v>4</v>
      </c>
      <c r="K2" s="3"/>
      <c r="L2" s="2"/>
      <c r="M2" s="2"/>
      <c r="N2" s="2"/>
      <c r="O2" s="2" t="s">
        <v>5</v>
      </c>
      <c r="P2" s="3"/>
      <c r="Q2" s="2"/>
      <c r="BE2" s="0" t="s">
        <v>6</v>
      </c>
    </row>
    <row r="3">
      <c r="A3" s="2" t="s">
        <v>7</v>
      </c>
      <c r="B3" s="4">
        <f>=TODAY()</f>
      </c>
      <c r="C3" s="2"/>
      <c r="D3" s="2" t="s">
        <v>8</v>
      </c>
      <c r="E3" s="2"/>
      <c r="F3" s="2"/>
      <c r="G3" s="2"/>
      <c r="H3" s="2"/>
      <c r="I3" s="2"/>
      <c r="J3" s="2" t="s">
        <v>9</v>
      </c>
      <c r="K3" s="3"/>
      <c r="L3" s="2"/>
      <c r="M3" s="2"/>
      <c r="N3" s="2"/>
      <c r="O3" s="2" t="s">
        <v>10</v>
      </c>
      <c r="P3" s="3"/>
      <c r="Q3" s="2"/>
      <c r="BE3" s="0" t="s">
        <v>11</v>
      </c>
    </row>
    <row r="4">
      <c r="A4" s="2" t="s">
        <v>12</v>
      </c>
      <c r="B4" s="4">
        <f>=TODAY()+30</f>
      </c>
      <c r="C4" s="2"/>
      <c r="D4" s="2" t="s">
        <v>8</v>
      </c>
      <c r="E4" s="2"/>
      <c r="F4" s="2"/>
      <c r="G4" s="2"/>
      <c r="H4" s="2"/>
      <c r="I4" s="2"/>
      <c r="J4" s="2" t="s">
        <v>13</v>
      </c>
      <c r="K4" s="3"/>
      <c r="L4" s="2"/>
      <c r="M4" s="2"/>
      <c r="N4" s="2"/>
      <c r="O4" s="2" t="s">
        <v>14</v>
      </c>
      <c r="P4" s="3"/>
      <c r="Q4" s="2"/>
      <c r="BE4" s="0" t="s">
        <v>15</v>
      </c>
    </row>
    <row r="5">
      <c r="A5" s="2" t="s">
        <v>16</v>
      </c>
      <c r="B5" s="2">
        <v>3874</v>
      </c>
      <c r="C5" s="2"/>
      <c r="D5" s="2"/>
      <c r="E5" s="2"/>
      <c r="F5" s="2"/>
      <c r="G5" s="2"/>
      <c r="H5" s="2"/>
      <c r="I5" s="2"/>
      <c r="J5" s="2" t="s">
        <v>17</v>
      </c>
      <c r="K5" s="3"/>
      <c r="L5" s="2"/>
      <c r="M5" s="2"/>
      <c r="N5" s="2"/>
      <c r="O5" s="2"/>
      <c r="P5" s="2"/>
      <c r="Q5" s="2"/>
      <c r="BE5" s="0" t="s">
        <v>18</v>
      </c>
    </row>
    <row r="6">
      <c r="A6" s="2" t="s">
        <v>19</v>
      </c>
      <c r="B6" s="2" t="s">
        <v>20</v>
      </c>
      <c r="C6" s="2"/>
      <c r="D6" s="2"/>
      <c r="E6" s="2"/>
      <c r="F6" s="2"/>
      <c r="G6" s="2"/>
      <c r="H6" s="2"/>
      <c r="I6" s="2"/>
      <c r="J6" s="2"/>
      <c r="K6" s="2"/>
      <c r="L6" s="5" t="s">
        <v>21</v>
      </c>
      <c r="M6" s="5" t="s">
        <v>21</v>
      </c>
      <c r="N6" s="5" t="s">
        <v>21</v>
      </c>
      <c r="O6" s="5" t="s">
        <v>21</v>
      </c>
      <c r="P6" s="5" t="s">
        <v>21</v>
      </c>
      <c r="Q6" s="5" t="s">
        <v>21</v>
      </c>
      <c r="BE6" s="0" t="s">
        <v>22</v>
      </c>
    </row>
    <row r="7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  <c r="K7" s="6" t="s">
        <v>33</v>
      </c>
      <c r="L7" s="6" t="s">
        <v>34</v>
      </c>
      <c r="M7" s="6" t="s">
        <v>35</v>
      </c>
      <c r="N7" s="6" t="s">
        <v>36</v>
      </c>
      <c r="O7" s="6" t="s">
        <v>37</v>
      </c>
      <c r="P7" s="6" t="s">
        <v>38</v>
      </c>
      <c r="Q7" s="6" t="s">
        <v>39</v>
      </c>
      <c r="BE7" s="0" t="s">
        <v>40</v>
      </c>
    </row>
    <row r="8">
      <c r="A8" s="7" t="s">
        <v>41</v>
      </c>
      <c r="B8" s="7" t="s">
        <v>42</v>
      </c>
      <c r="C8" s="7" t="s">
        <v>43</v>
      </c>
      <c r="D8" s="7" t="s">
        <v>44</v>
      </c>
      <c r="E8" s="7" t="s">
        <v>45</v>
      </c>
      <c r="F8" s="7" t="s">
        <v>46</v>
      </c>
      <c r="G8" s="7" t="s">
        <v>47</v>
      </c>
      <c r="H8" s="8"/>
      <c r="I8" s="8" t="s">
        <v>45</v>
      </c>
      <c r="J8" s="7">
        <f>=(H8-(H8*I8*0.01))*G8</f>
      </c>
      <c r="K8" s="7" t="s">
        <v>48</v>
      </c>
      <c r="L8" s="8" t="s">
        <v>45</v>
      </c>
      <c r="M8" s="8"/>
      <c r="N8" s="8"/>
      <c r="O8" s="8">
        <v>0</v>
      </c>
      <c r="P8" s="7">
        <f>=sum(J8+O8)</f>
      </c>
      <c r="Q8" s="7" t="s">
        <v>49</v>
      </c>
      <c r="BE8" s="0" t="s">
        <v>50</v>
      </c>
    </row>
    <row r="9">
      <c r="BE9" s="0" t="s">
        <v>51</v>
      </c>
    </row>
    <row r="10">
      <c r="BE10" s="0" t="s">
        <v>52</v>
      </c>
    </row>
    <row r="11">
      <c r="BE11" s="0" t="s">
        <v>53</v>
      </c>
    </row>
    <row r="12">
      <c r="BE12" s="0" t="s">
        <v>54</v>
      </c>
    </row>
    <row r="13">
      <c r="BE13" s="0" t="s">
        <v>55</v>
      </c>
    </row>
    <row r="14">
      <c r="BE14" s="0" t="s">
        <v>56</v>
      </c>
    </row>
    <row r="15">
      <c r="BE15" s="0" t="s">
        <v>57</v>
      </c>
    </row>
    <row r="16">
      <c r="BE16" s="0" t="s">
        <v>58</v>
      </c>
    </row>
    <row r="17">
      <c r="BE17" s="0" t="s">
        <v>59</v>
      </c>
    </row>
    <row r="18">
      <c r="BE18" s="0" t="s">
        <v>60</v>
      </c>
    </row>
    <row r="19">
      <c r="BE19" s="0" t="s">
        <v>61</v>
      </c>
    </row>
    <row r="20">
      <c r="BE20" s="0" t="s">
        <v>62</v>
      </c>
    </row>
    <row r="21">
      <c r="BE21" s="0" t="s">
        <v>63</v>
      </c>
    </row>
    <row r="22">
      <c r="BE22" s="0" t="s">
        <v>64</v>
      </c>
    </row>
    <row r="23">
      <c r="BE23" s="0" t="s">
        <v>65</v>
      </c>
    </row>
    <row r="24">
      <c r="BE24" s="0" t="s">
        <v>66</v>
      </c>
    </row>
    <row r="25">
      <c r="BE25" s="0" t="s">
        <v>67</v>
      </c>
    </row>
    <row r="26">
      <c r="BE26" s="0" t="s">
        <v>68</v>
      </c>
    </row>
    <row r="27">
      <c r="BE27" s="0" t="s">
        <v>69</v>
      </c>
    </row>
    <row r="28">
      <c r="BE28" s="0" t="s">
        <v>70</v>
      </c>
    </row>
    <row r="29">
      <c r="BE29" s="0" t="s">
        <v>71</v>
      </c>
    </row>
    <row r="30">
      <c r="BE30" s="0" t="s">
        <v>72</v>
      </c>
    </row>
    <row r="31">
      <c r="BE31" s="0" t="s">
        <v>73</v>
      </c>
    </row>
    <row r="32">
      <c r="BE32" s="0" t="s">
        <v>74</v>
      </c>
    </row>
    <row r="33">
      <c r="BE33" s="0" t="s">
        <v>75</v>
      </c>
    </row>
    <row r="34">
      <c r="BE34" s="0" t="s">
        <v>76</v>
      </c>
    </row>
    <row r="35">
      <c r="BE35" s="0" t="s">
        <v>77</v>
      </c>
    </row>
    <row r="36">
      <c r="BE36" s="0" t="s">
        <v>78</v>
      </c>
    </row>
    <row r="37">
      <c r="BE37" s="0" t="s">
        <v>79</v>
      </c>
    </row>
    <row r="38">
      <c r="BE38" s="0" t="s">
        <v>80</v>
      </c>
    </row>
    <row r="39">
      <c r="BE39" s="0" t="s">
        <v>81</v>
      </c>
    </row>
    <row r="40">
      <c r="BE40" s="0" t="s">
        <v>82</v>
      </c>
    </row>
    <row r="41">
      <c r="BE41" s="0" t="s">
        <v>83</v>
      </c>
    </row>
    <row r="42">
      <c r="BE42" s="0" t="s">
        <v>84</v>
      </c>
    </row>
    <row r="43">
      <c r="BE43" s="0" t="s">
        <v>85</v>
      </c>
    </row>
    <row r="44">
      <c r="BE44" s="0" t="s">
        <v>86</v>
      </c>
    </row>
    <row r="45">
      <c r="BE45" s="0" t="s">
        <v>87</v>
      </c>
    </row>
    <row r="46">
      <c r="BE46" s="0" t="s">
        <v>88</v>
      </c>
    </row>
    <row r="47">
      <c r="BE47" s="0" t="s">
        <v>89</v>
      </c>
    </row>
    <row r="48">
      <c r="BE48" s="0" t="s">
        <v>90</v>
      </c>
    </row>
    <row r="49">
      <c r="BE49" s="0" t="s">
        <v>91</v>
      </c>
    </row>
    <row r="50">
      <c r="BE50" s="0" t="s">
        <v>92</v>
      </c>
    </row>
    <row r="51">
      <c r="BE51" s="0" t="s">
        <v>93</v>
      </c>
    </row>
    <row r="52">
      <c r="BE52" s="0" t="s">
        <v>94</v>
      </c>
    </row>
    <row r="53">
      <c r="BE53" s="0" t="s">
        <v>95</v>
      </c>
    </row>
    <row r="54">
      <c r="BE54" s="0" t="s">
        <v>96</v>
      </c>
    </row>
    <row r="55">
      <c r="BE55" s="0" t="s">
        <v>97</v>
      </c>
    </row>
    <row r="56">
      <c r="BE56" s="0" t="s">
        <v>98</v>
      </c>
    </row>
    <row r="57">
      <c r="BE57" s="0" t="s">
        <v>99</v>
      </c>
    </row>
    <row r="58">
      <c r="BE58" s="0" t="s">
        <v>100</v>
      </c>
    </row>
    <row r="59">
      <c r="BE59" s="0" t="s">
        <v>101</v>
      </c>
    </row>
    <row r="60">
      <c r="BE60" s="0" t="s">
        <v>102</v>
      </c>
    </row>
    <row r="61">
      <c r="BE61" s="0" t="s">
        <v>103</v>
      </c>
    </row>
    <row r="62">
      <c r="BE62" s="0" t="s">
        <v>104</v>
      </c>
    </row>
    <row r="63">
      <c r="BE63" s="0" t="s">
        <v>105</v>
      </c>
    </row>
    <row r="64">
      <c r="BE64" s="0" t="s">
        <v>106</v>
      </c>
    </row>
    <row r="65">
      <c r="BE65" s="0" t="s">
        <v>107</v>
      </c>
    </row>
    <row r="66">
      <c r="BE66" s="0" t="s">
        <v>108</v>
      </c>
    </row>
    <row r="67">
      <c r="BE67" s="0" t="s">
        <v>109</v>
      </c>
    </row>
    <row r="68">
      <c r="BE68" s="0" t="s">
        <v>110</v>
      </c>
    </row>
    <row r="69">
      <c r="BE69" s="0" t="s">
        <v>111</v>
      </c>
    </row>
    <row r="70">
      <c r="BE70" s="0" t="s">
        <v>112</v>
      </c>
    </row>
    <row r="71">
      <c r="BE71" s="0" t="s">
        <v>113</v>
      </c>
    </row>
    <row r="72">
      <c r="BE72" s="0" t="s">
        <v>114</v>
      </c>
    </row>
    <row r="73">
      <c r="BE73" s="0" t="s">
        <v>115</v>
      </c>
    </row>
    <row r="74">
      <c r="BE74" s="0" t="s">
        <v>116</v>
      </c>
    </row>
    <row r="75">
      <c r="BE75" s="0" t="s">
        <v>117</v>
      </c>
    </row>
    <row r="76">
      <c r="BE76" s="0" t="s">
        <v>118</v>
      </c>
    </row>
    <row r="77">
      <c r="BE77" s="0" t="s">
        <v>119</v>
      </c>
    </row>
    <row r="78">
      <c r="BE78" s="0" t="s">
        <v>120</v>
      </c>
    </row>
    <row r="79">
      <c r="BE79" s="0" t="s">
        <v>121</v>
      </c>
    </row>
    <row r="80">
      <c r="BE80" s="0" t="s">
        <v>122</v>
      </c>
    </row>
    <row r="81">
      <c r="BE81" s="0" t="s">
        <v>123</v>
      </c>
    </row>
    <row r="82">
      <c r="BE82" s="0" t="s">
        <v>124</v>
      </c>
    </row>
    <row r="83">
      <c r="BE83" s="0" t="s">
        <v>125</v>
      </c>
    </row>
    <row r="84">
      <c r="BE84" s="0" t="s">
        <v>126</v>
      </c>
    </row>
    <row r="85">
      <c r="BE85" s="0" t="s">
        <v>127</v>
      </c>
    </row>
    <row r="86">
      <c r="BE86" s="0" t="s">
        <v>128</v>
      </c>
    </row>
    <row r="87">
      <c r="BE87" s="0" t="s">
        <v>129</v>
      </c>
    </row>
    <row r="88">
      <c r="BE88" s="0" t="s">
        <v>130</v>
      </c>
    </row>
    <row r="89">
      <c r="BE89" s="0" t="s">
        <v>131</v>
      </c>
    </row>
    <row r="90">
      <c r="BE90" s="0" t="s">
        <v>132</v>
      </c>
    </row>
    <row r="91">
      <c r="BE91" s="0" t="s">
        <v>133</v>
      </c>
    </row>
    <row r="92">
      <c r="BE92" s="0" t="s">
        <v>134</v>
      </c>
    </row>
  </sheetData>
  <sheetProtection sheet="1" password="824f"/>
  <mergeCells>
    <mergeCell ref="A1:Q1"/>
    <mergeCell ref="L6:Q6"/>
  </mergeCells>
  <dataValidations>
    <dataValidation type="list" sqref="N8:N8">
      <formula1>$BE$1:$BE$92</formula1>
    </dataValidation>
  </dataValidations>
  <headerFooter/>
</worksheet>
</file>